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ésultats - Tableau de trésorer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<sst xmlns="http://schemas.openxmlformats.org/spreadsheetml/2006/main" count="137" uniqueCount="137">
  <si>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Intitulé</t>
  </si>
  <si>
    <t>Total</t>
  </si>
  <si>
    <t>ENCAISSEMENTS :</t>
  </si>
  <si>
    <t xml:space="preserve">   Clients</t>
  </si>
  <si>
    <t>TOTAL  DES  ENCAISSEMENTS</t>
  </si>
  <si>
    <t>DECAISSEMENTS :</t>
  </si>
  <si>
    <t xml:space="preserve">   Charges externes &amp; autres achats</t>
  </si>
  <si>
    <t xml:space="preserve">       Eau</t>
  </si>
  <si>
    <t xml:space="preserve">       Electricité</t>
  </si>
  <si>
    <t xml:space="preserve">       Publicité</t>
  </si>
  <si>
    <t xml:space="preserve">       Frais postaux</t>
  </si>
  <si>
    <t xml:space="preserve">       Frais de télécommunication</t>
  </si>
  <si>
    <t xml:space="preserve">       Services bancaires</t>
  </si>
  <si>
    <t xml:space="preserve">       Divers</t>
  </si>
  <si>
    <t xml:space="preserve">       Documentation</t>
  </si>
  <si>
    <t xml:space="preserve">       Location</t>
  </si>
  <si>
    <t xml:space="preserve">       Autres taxes</t>
  </si>
  <si>
    <t xml:space="preserve">   Immobilisations</t>
  </si>
  <si>
    <t>TOTAL  DES  DECAISSEMENTS</t>
  </si>
  <si>
    <t>TRESORERIE  DEBUT  DE  PERIODE</t>
  </si>
  <si>
    <t>TRESORERIE  FIN  DE  PERIODE</t>
  </si>
  <si>
    <t>INTERETS  SUR  DECOUVERT</t>
  </si>
  <si>
    <t xml:space="preserve">TABLEAU DE TRESORERIE DETAILLE 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</si>
  <si>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</si>
  <si>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</si>
  <si>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</si>
  <si>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</si>
  <si>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</si>
  <si>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</si>
  <si>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</si>
  <si>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</si>
  <si>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</si>
  <si>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</si>
  <si>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Année 11</t>
  </si>
  <si>
    <t>Année 12</t>
  </si>
  <si>
    <t xml:space="preserve">   Produits financiers</t>
  </si>
  <si>
    <t xml:space="preserve">   Produits exceptionnels</t>
  </si>
  <si>
    <t xml:space="preserve">   Rembourssement de crédit de TVA</t>
  </si>
  <si>
    <t xml:space="preserve">  décaissements d’exploitation</t>
  </si>
  <si>
    <t xml:space="preserve">    Achats liés à l’activité</t>
  </si>
  <si>
    <t xml:space="preserve">     Matières premières</t>
  </si>
  <si>
    <t xml:space="preserve">       Fournitures administratives</t>
  </si>
  <si>
    <t xml:space="preserve">       Fournitures entretiens</t>
  </si>
  <si>
    <t xml:space="preserve">       Petits outillages</t>
  </si>
  <si>
    <t xml:space="preserve">       Entretien, nettoyage</t>
  </si>
  <si>
    <t xml:space="preserve">       Honoraires Expert comptable</t>
  </si>
  <si>
    <t xml:space="preserve">       Honoraires Avocat</t>
  </si>
  <si>
    <t xml:space="preserve">       Adhésion à un centre de gestion agréé</t>
  </si>
  <si>
    <t xml:space="preserve">       Assurance local</t>
  </si>
  <si>
    <t xml:space="preserve">       Assurance Responsabilité Civile</t>
  </si>
  <si>
    <t xml:space="preserve">       Autres Assurances</t>
  </si>
  <si>
    <t xml:space="preserve">       Charges locatives</t>
  </si>
  <si>
    <t xml:space="preserve">       Loyer crédit bail</t>
  </si>
  <si>
    <t xml:space="preserve">       Frais d'acte et de contentieux</t>
  </si>
  <si>
    <t xml:space="preserve">       Frais de transport</t>
  </si>
  <si>
    <t xml:space="preserve">      Carburant</t>
  </si>
  <si>
    <t xml:space="preserve">       Emballages et Cconditinnement</t>
  </si>
  <si>
    <t xml:space="preserve">       Voyages et déplacement</t>
  </si>
  <si>
    <t xml:space="preserve">       Formation</t>
  </si>
  <si>
    <t xml:space="preserve">      Cotisations syndicales</t>
  </si>
  <si>
    <t xml:space="preserve">   - Charges de personnel</t>
  </si>
  <si>
    <t xml:space="preserve">       Rémunération du chef d'entreprise</t>
  </si>
  <si>
    <t xml:space="preserve">       Cotisations obligatoires du chef d'entreprise</t>
  </si>
  <si>
    <t xml:space="preserve">       Cotisations facultative du chef d'entreprise</t>
  </si>
  <si>
    <t xml:space="preserve">       Salaires brut</t>
  </si>
  <si>
    <t xml:space="preserve">       Charges sociales</t>
  </si>
  <si>
    <t xml:space="preserve">   - Impôts &amp; taxes (hors IS)</t>
  </si>
  <si>
    <t xml:space="preserve">       Taxe d'apprentissage</t>
  </si>
  <si>
    <t xml:space="preserve">       Taxe format°continue</t>
  </si>
  <si>
    <t xml:space="preserve">       Taxe foncière</t>
  </si>
  <si>
    <t xml:space="preserve">  Contribution  Economique Territoriale (CET)</t>
  </si>
  <si>
    <t>Immobilisations incorporelles</t>
  </si>
  <si>
    <t>Immobilisations corporelles</t>
  </si>
  <si>
    <t>Immobilisations financières</t>
  </si>
  <si>
    <r>
      <t xml:space="preserve">  </t>
    </r>
    <r>
      <rPr>
        <sz val="8"/>
        <rFont val="Times New Roman"/>
        <family val="1"/>
      </rPr>
      <t>Garanties sur loyers</t>
    </r>
    <r>
      <rPr>
        <sz val="8"/>
        <rFont val="Arial"/>
        <family val="2"/>
      </rPr>
      <t> </t>
    </r>
  </si>
  <si>
    <t xml:space="preserve">  Garanties professionnelles </t>
  </si>
  <si>
    <t xml:space="preserve">   Frais de constitution</t>
  </si>
  <si>
    <t xml:space="preserve">   Frais d’enregistrement</t>
  </si>
  <si>
    <t xml:space="preserve">   Dépôt de marque</t>
  </si>
  <si>
    <t xml:space="preserve">   Droit d’entrée de franchise</t>
  </si>
  <si>
    <t xml:space="preserve">   Brevet, licences</t>
  </si>
  <si>
    <t xml:space="preserve">   Création site internet</t>
  </si>
  <si>
    <t xml:space="preserve">   Logiciel</t>
  </si>
  <si>
    <t xml:space="preserve">   Fonds de commerce</t>
  </si>
  <si>
    <t xml:space="preserve">   Droit au bail/pas de porte</t>
  </si>
  <si>
    <t xml:space="preserve">   Frais d’agence</t>
  </si>
  <si>
    <t xml:space="preserve">   Autres frais</t>
  </si>
  <si>
    <t xml:space="preserve">   Honoraires de départ</t>
  </si>
  <si>
    <t xml:space="preserve">   Travaux </t>
  </si>
  <si>
    <t xml:space="preserve">   Terrains</t>
  </si>
  <si>
    <t xml:space="preserve">   Bâtiments</t>
  </si>
  <si>
    <t xml:space="preserve">   Agencement aménagements</t>
  </si>
  <si>
    <t xml:space="preserve">   Véhicules </t>
  </si>
  <si>
    <t xml:space="preserve">   Mobilier</t>
  </si>
  <si>
    <t xml:space="preserve">   Matériel informatique…</t>
  </si>
  <si>
    <t xml:space="preserve">   Outillage</t>
  </si>
  <si>
    <t xml:space="preserve">   Installation téléphonique</t>
  </si>
  <si>
    <t xml:space="preserve">   Caisse enregistreuse</t>
  </si>
  <si>
    <t xml:space="preserve">   Autres</t>
  </si>
  <si>
    <t xml:space="preserve">   Compte courant associés1</t>
  </si>
  <si>
    <t xml:space="preserve">   Compte courant associés2</t>
  </si>
  <si>
    <t xml:space="preserve">   Compte courant associés3</t>
  </si>
  <si>
    <t xml:space="preserve">   Compte courant associés4</t>
  </si>
  <si>
    <t xml:space="preserve">   Compte courant associés5</t>
  </si>
  <si>
    <t xml:space="preserve">   Emprunts1</t>
  </si>
  <si>
    <t xml:space="preserve">   Emprunts2</t>
  </si>
  <si>
    <t xml:space="preserve">   Emprunts3</t>
  </si>
  <si>
    <t xml:space="preserve">   Emprunts4</t>
  </si>
  <si>
    <t xml:space="preserve">   Emprunts5</t>
  </si>
  <si>
    <t xml:space="preserve">   Subventions1</t>
  </si>
  <si>
    <t xml:space="preserve">   Subventions2</t>
  </si>
  <si>
    <t xml:space="preserve">   Subventions3</t>
  </si>
  <si>
    <t xml:space="preserve">   Subventions4</t>
  </si>
  <si>
    <t xml:space="preserve">   Subventions5</t>
  </si>
  <si>
    <t xml:space="preserve">   Subventions6</t>
  </si>
  <si>
    <t xml:space="preserve">   Apport en capital1</t>
  </si>
  <si>
    <t xml:space="preserve">   Apport en capital2</t>
  </si>
  <si>
    <t xml:space="preserve">   Apport en capital3</t>
  </si>
  <si>
    <t xml:space="preserve">   Apport en capital4</t>
  </si>
  <si>
    <t xml:space="preserve">   Apport en capital5</t>
  </si>
  <si>
    <t xml:space="preserve">   Crédit vendeur</t>
  </si>
  <si>
    <t>Les encaissements  d’exploitation</t>
  </si>
  <si>
    <t>Les encaissements hors exploitation</t>
  </si>
  <si>
    <t xml:space="preserve">  Autre Immobilisations financières1</t>
  </si>
  <si>
    <t xml:space="preserve">  Autre Immobilisations financières2</t>
  </si>
  <si>
    <t xml:space="preserve">  Autre Immobilisations financières3</t>
  </si>
  <si>
    <t xml:space="preserve">  Autre Immobilisations financières4</t>
  </si>
  <si>
    <t xml:space="preserve">  Les remboursements d’emprunt1</t>
  </si>
  <si>
    <t xml:space="preserve">  Les remboursements d’emprunt2</t>
  </si>
  <si>
    <t xml:space="preserve">  Les remboursements d’emprunt3</t>
  </si>
  <si>
    <t xml:space="preserve">  Les remboursements d’emprunt4</t>
  </si>
  <si>
    <t xml:space="preserve">  Les remboursements d’emprunt5</t>
  </si>
  <si>
    <t xml:space="preserve">  La TVA à Payer</t>
  </si>
  <si>
    <t>Remboursement Comptes courants d'associé</t>
  </si>
  <si>
    <t xml:space="preserve">  Les agios bancaires</t>
  </si>
  <si>
    <t>Remboursements</t>
  </si>
  <si>
    <t>SOLDE (ENCAISS.  -  DECAISS.)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</si>
</sst>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&quot;Vrai&quot;;&quot;Vrai&quot;;&quot;Faux&quot;"/>
    <numFmt numFmtId="174" formatCode="&quot;Actif&quot;;&quot;Actif&quot;;&quot;Inactif&quot;"/>
  </numFmts>
  <fonts count="22">
    <font>
      <sz val="10"/>
      <color indexed="15"/>
      <name val="Arial"/>
      <family val="0"/>
    </font>
    <font>
      <b/>
      <sz val="8.25"/>
      <name val="Arial"/>
      <family val="0"/>
    </font>
    <font>
      <b/>
      <sz val="7.5"/>
      <name val="Arial"/>
      <family val="0"/>
    </font>
    <font>
      <sz val="7.5"/>
      <name val="Arial"/>
      <family val="0"/>
    </font>
    <font>
      <sz val="8.25"/>
      <name val="Arial"/>
      <family val="0"/>
    </font>
    <font>
      <i/>
      <sz val="7.5"/>
      <name val="Arial"/>
      <family val="0"/>
    </font>
    <font>
      <i/>
      <sz val="8.25"/>
      <name val="Arial"/>
      <family val="0"/>
    </font>
    <font>
      <b/>
      <sz val="8.25"/>
      <color indexed="12"/>
      <name val="Arial"/>
      <family val="0"/>
    </font>
    <font>
      <b/>
      <sz val="9"/>
      <name val="Arial"/>
      <family val="0"/>
    </font>
    <font>
      <sz val="8.25"/>
      <color indexed="9"/>
      <name val="Arial"/>
      <family val="0"/>
    </font>
    <font>
      <b/>
      <sz val="10"/>
      <color indexed="15"/>
      <name val="Arial"/>
      <family val="2"/>
    </font>
    <font>
      <b/>
      <sz val="8"/>
      <name val="Times New Roman"/>
      <family val="1"/>
    </font>
    <font>
      <sz val="7.5"/>
      <color indexed="11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u val="single"/>
      <sz val="8"/>
      <name val="Arial"/>
      <family val="0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sz val="8"/>
      <color indexed="15"/>
      <name val="Times New Roman"/>
      <family val="1"/>
    </font>
    <font>
      <b/>
      <sz val="8"/>
      <color indexed="15"/>
      <name val="Times New Roman"/>
      <family val="1"/>
    </font>
    <font>
      <sz val="7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2" fontId="4" fillId="0" borderId="1" xfId="0" applyFill="1" applyAlignment="1" applyProtection="1">
      <alignment horizontal="right" vertical="top"/>
      <protection/>
    </xf>
    <xf numFmtId="0" fontId="10" fillId="0" borderId="0" xfId="0" applyFont="1" applyAlignment="1">
      <alignment horizontal="center"/>
    </xf>
    <xf numFmtId="172" fontId="1" fillId="2" borderId="1" xfId="0" applyFill="1" applyAlignment="1" applyProtection="1">
      <alignment horizontal="right" vertical="top"/>
      <protection hidden="1"/>
    </xf>
    <xf numFmtId="172" fontId="1" fillId="2" borderId="1" xfId="0" applyFont="1" applyFill="1" applyAlignment="1" applyProtection="1">
      <alignment horizontal="right" vertical="top"/>
      <protection hidden="1"/>
    </xf>
    <xf numFmtId="172" fontId="4" fillId="0" borderId="1" xfId="0" applyFont="1" applyFill="1" applyAlignment="1" applyProtection="1">
      <alignment horizontal="right" vertical="top"/>
      <protection/>
    </xf>
    <xf numFmtId="0" fontId="14" fillId="0" borderId="1" xfId="0" applyFont="1" applyBorder="1" applyAlignment="1">
      <alignment/>
    </xf>
    <xf numFmtId="172" fontId="4" fillId="0" borderId="1" xfId="0" applyFill="1" applyBorder="1" applyAlignment="1" applyProtection="1">
      <alignment horizontal="right" vertical="top"/>
      <protection/>
    </xf>
    <xf numFmtId="0" fontId="3" fillId="0" borderId="1" xfId="0" applyNumberFormat="1" applyFill="1" applyBorder="1" applyAlignment="1" applyProtection="1">
      <alignment horizontal="left" vertical="top"/>
      <protection/>
    </xf>
    <xf numFmtId="0" fontId="3" fillId="2" borderId="1" xfId="0" applyNumberFormat="1" applyFont="1" applyBorder="1" applyAlignment="1" applyProtection="1">
      <alignment horizontal="left" vertical="top"/>
      <protection locked="0"/>
    </xf>
    <xf numFmtId="0" fontId="2" fillId="3" borderId="1" xfId="0" applyNumberFormat="1" applyFont="1" applyFill="1" applyBorder="1" applyAlignment="1" applyProtection="1">
      <alignment horizontal="left" vertical="top"/>
      <protection/>
    </xf>
    <xf numFmtId="172" fontId="7" fillId="0" borderId="1" xfId="0" applyFill="1" applyAlignment="1" applyProtection="1">
      <alignment horizontal="right" vertical="top"/>
      <protection/>
    </xf>
    <xf numFmtId="172" fontId="7" fillId="0" borderId="1" xfId="0" applyFill="1" applyBorder="1" applyAlignment="1" applyProtection="1">
      <alignment horizontal="right" vertical="top"/>
      <protection/>
    </xf>
    <xf numFmtId="0" fontId="9" fillId="4" borderId="1" xfId="0" applyNumberFormat="1" applyAlignment="1" applyProtection="1">
      <alignment horizontal="center" vertical="center"/>
      <protection hidden="1"/>
    </xf>
    <xf numFmtId="0" fontId="9" fillId="4" borderId="1" xfId="0" applyNumberFormat="1" applyFont="1" applyAlignment="1" applyProtection="1">
      <alignment horizontal="center" vertical="center"/>
      <protection hidden="1"/>
    </xf>
    <xf numFmtId="0" fontId="2" fillId="5" borderId="1" xfId="0" applyNumberFormat="1" applyFill="1" applyAlignment="1" applyProtection="1">
      <alignment horizontal="left" vertical="top"/>
      <protection hidden="1"/>
    </xf>
    <xf numFmtId="0" fontId="9" fillId="5" borderId="1" xfId="0" applyNumberFormat="1" applyFont="1" applyFill="1" applyAlignment="1" applyProtection="1">
      <alignment horizontal="center" vertical="center"/>
      <protection hidden="1"/>
    </xf>
    <xf numFmtId="172" fontId="9" fillId="5" borderId="1" xfId="0" applyNumberFormat="1" applyFont="1" applyFill="1" applyAlignment="1" applyProtection="1">
      <alignment horizontal="center" vertical="center"/>
      <protection hidden="1"/>
    </xf>
    <xf numFmtId="172" fontId="9" fillId="5" borderId="1" xfId="0" applyNumberFormat="1" applyFill="1" applyAlignment="1" applyProtection="1">
      <alignment horizontal="center" vertical="center"/>
      <protection hidden="1"/>
    </xf>
    <xf numFmtId="0" fontId="9" fillId="0" borderId="1" xfId="0" applyNumberFormat="1" applyFill="1" applyAlignment="1" applyProtection="1">
      <alignment horizontal="center" vertical="center"/>
      <protection hidden="1"/>
    </xf>
    <xf numFmtId="0" fontId="9" fillId="0" borderId="1" xfId="0" applyNumberFormat="1" applyFont="1" applyFill="1" applyAlignment="1" applyProtection="1">
      <alignment horizontal="center" vertical="center"/>
      <protection hidden="1"/>
    </xf>
    <xf numFmtId="0" fontId="2" fillId="6" borderId="1" xfId="0" applyNumberFormat="1" applyFont="1" applyFill="1" applyAlignment="1" applyProtection="1">
      <alignment horizontal="left" vertical="top"/>
      <protection hidden="1"/>
    </xf>
    <xf numFmtId="172" fontId="8" fillId="6" borderId="1" xfId="0" applyFont="1" applyFill="1" applyAlignment="1" applyProtection="1">
      <alignment horizontal="right" vertical="top"/>
      <protection hidden="1"/>
    </xf>
    <xf numFmtId="0" fontId="20" fillId="7" borderId="1" xfId="0" applyFont="1" applyFill="1" applyBorder="1" applyAlignment="1" applyProtection="1">
      <alignment/>
      <protection hidden="1"/>
    </xf>
    <xf numFmtId="172" fontId="1" fillId="3" borderId="1" xfId="0" applyFill="1" applyAlignment="1" applyProtection="1">
      <alignment horizontal="right" vertical="top"/>
      <protection hidden="1"/>
    </xf>
    <xf numFmtId="172" fontId="1" fillId="3" borderId="1" xfId="0" applyFont="1" applyFill="1" applyBorder="1" applyAlignment="1" applyProtection="1">
      <alignment horizontal="right" vertical="top"/>
      <protection hidden="1"/>
    </xf>
    <xf numFmtId="0" fontId="2" fillId="8" borderId="1" xfId="0" applyNumberFormat="1" applyBorder="1" applyAlignment="1" applyProtection="1">
      <alignment horizontal="left" vertical="top"/>
      <protection hidden="1"/>
    </xf>
    <xf numFmtId="172" fontId="1" fillId="8" borderId="1" xfId="0" applyAlignment="1" applyProtection="1">
      <alignment horizontal="right" vertical="top"/>
      <protection hidden="1"/>
    </xf>
    <xf numFmtId="0" fontId="3" fillId="0" borderId="1" xfId="0" applyNumberFormat="1" applyFill="1" applyBorder="1" applyAlignment="1" applyProtection="1">
      <alignment horizontal="left" vertical="top"/>
      <protection hidden="1"/>
    </xf>
    <xf numFmtId="172" fontId="4" fillId="0" borderId="1" xfId="0" applyFill="1" applyAlignment="1" applyProtection="1">
      <alignment horizontal="right" vertical="top"/>
      <protection hidden="1"/>
    </xf>
    <xf numFmtId="172" fontId="1" fillId="0" borderId="1" xfId="0" applyFont="1" applyFill="1" applyBorder="1" applyAlignment="1" applyProtection="1">
      <alignment horizontal="right" vertical="top"/>
      <protection hidden="1"/>
    </xf>
    <xf numFmtId="0" fontId="2" fillId="6" borderId="1" xfId="0" applyNumberFormat="1" applyFill="1" applyBorder="1" applyAlignment="1" applyProtection="1">
      <alignment horizontal="left" vertical="top"/>
      <protection hidden="1"/>
    </xf>
    <xf numFmtId="172" fontId="8" fillId="6" borderId="1" xfId="0" applyFill="1" applyAlignment="1" applyProtection="1">
      <alignment horizontal="right" vertical="top"/>
      <protection hidden="1"/>
    </xf>
    <xf numFmtId="172" fontId="1" fillId="6" borderId="1" xfId="0" applyFont="1" applyFill="1" applyBorder="1" applyAlignment="1" applyProtection="1">
      <alignment horizontal="right" vertical="top"/>
      <protection hidden="1"/>
    </xf>
    <xf numFmtId="0" fontId="2" fillId="3" borderId="1" xfId="0" applyNumberFormat="1" applyFont="1" applyBorder="1" applyAlignment="1" applyProtection="1">
      <alignment horizontal="left" vertical="top"/>
      <protection hidden="1"/>
    </xf>
    <xf numFmtId="0" fontId="2" fillId="3" borderId="1" xfId="0" applyNumberFormat="1" applyBorder="1" applyAlignment="1" applyProtection="1">
      <alignment horizontal="left" vertical="top"/>
      <protection hidden="1"/>
    </xf>
    <xf numFmtId="0" fontId="2" fillId="2" borderId="1" xfId="0" applyNumberFormat="1" applyFont="1" applyBorder="1" applyAlignment="1" applyProtection="1">
      <alignment horizontal="left" vertical="top"/>
      <protection hidden="1"/>
    </xf>
    <xf numFmtId="172" fontId="1" fillId="7" borderId="1" xfId="0" applyFill="1" applyAlignment="1" applyProtection="1">
      <alignment horizontal="right" vertical="top"/>
      <protection hidden="1"/>
    </xf>
    <xf numFmtId="0" fontId="2" fillId="2" borderId="1" xfId="0" applyNumberFormat="1" applyBorder="1" applyAlignment="1" applyProtection="1">
      <alignment horizontal="left" vertical="top"/>
      <protection hidden="1"/>
    </xf>
    <xf numFmtId="0" fontId="11" fillId="7" borderId="1" xfId="0" applyFont="1" applyFill="1" applyBorder="1" applyAlignment="1" applyProtection="1">
      <alignment/>
      <protection hidden="1"/>
    </xf>
    <xf numFmtId="172" fontId="4" fillId="3" borderId="1" xfId="0" applyFill="1" applyAlignment="1" applyProtection="1">
      <alignment horizontal="right" vertical="top"/>
      <protection hidden="1"/>
    </xf>
    <xf numFmtId="172" fontId="4" fillId="3" borderId="1" xfId="0" applyFont="1" applyFill="1" applyAlignment="1" applyProtection="1">
      <alignment horizontal="right" vertical="top"/>
      <protection hidden="1"/>
    </xf>
    <xf numFmtId="0" fontId="2" fillId="5" borderId="1" xfId="0" applyNumberFormat="1" applyFont="1" applyFill="1" applyBorder="1" applyAlignment="1" applyProtection="1">
      <alignment horizontal="left" vertical="top"/>
      <protection hidden="1"/>
    </xf>
    <xf numFmtId="172" fontId="1" fillId="5" borderId="1" xfId="0" applyFont="1" applyFill="1" applyAlignment="1" applyProtection="1">
      <alignment horizontal="right" vertical="top"/>
      <protection hidden="1"/>
    </xf>
    <xf numFmtId="0" fontId="14" fillId="0" borderId="1" xfId="0" applyFont="1" applyBorder="1" applyAlignment="1" applyProtection="1">
      <alignment/>
      <protection locked="0"/>
    </xf>
    <xf numFmtId="172" fontId="4" fillId="0" borderId="1" xfId="0" applyFont="1" applyFill="1" applyAlignment="1" applyProtection="1">
      <alignment horizontal="right" vertical="top"/>
      <protection locked="0"/>
    </xf>
    <xf numFmtId="172" fontId="1" fillId="0" borderId="1" xfId="0" applyFill="1" applyAlignment="1" applyProtection="1">
      <alignment horizontal="right" vertical="top"/>
      <protection locked="0"/>
    </xf>
    <xf numFmtId="0" fontId="3" fillId="3" borderId="1" xfId="0" applyNumberFormat="1" applyFont="1" applyBorder="1" applyAlignment="1" applyProtection="1">
      <alignment horizontal="left" vertical="top"/>
      <protection locked="0"/>
    </xf>
    <xf numFmtId="172" fontId="4" fillId="0" borderId="1" xfId="0" applyFill="1" applyAlignment="1" applyProtection="1">
      <alignment horizontal="right" vertical="top"/>
      <protection locked="0"/>
    </xf>
    <xf numFmtId="0" fontId="12" fillId="2" borderId="1" xfId="0" applyNumberFormat="1" applyBorder="1" applyAlignment="1" applyProtection="1">
      <alignment horizontal="left" vertical="top"/>
      <protection/>
    </xf>
    <xf numFmtId="0" fontId="3" fillId="2" borderId="1" xfId="0" applyNumberFormat="1" applyFont="1" applyBorder="1" applyAlignment="1" applyProtection="1">
      <alignment horizontal="left" vertical="top"/>
      <protection/>
    </xf>
    <xf numFmtId="0" fontId="5" fillId="3" borderId="1" xfId="0" applyNumberFormat="1" applyBorder="1" applyAlignment="1" applyProtection="1">
      <alignment horizontal="left" vertical="top"/>
      <protection locked="0"/>
    </xf>
    <xf numFmtId="0" fontId="14" fillId="7" borderId="1" xfId="0" applyFont="1" applyFill="1" applyBorder="1" applyAlignment="1" applyProtection="1">
      <alignment/>
      <protection locked="0"/>
    </xf>
    <xf numFmtId="0" fontId="15" fillId="0" borderId="1" xfId="0" applyFont="1" applyBorder="1" applyAlignment="1" applyProtection="1">
      <alignment/>
      <protection locked="0"/>
    </xf>
    <xf numFmtId="0" fontId="16" fillId="7" borderId="1" xfId="15" applyFont="1" applyFill="1" applyBorder="1" applyAlignment="1" applyProtection="1">
      <alignment/>
      <protection locked="0"/>
    </xf>
    <xf numFmtId="0" fontId="17" fillId="7" borderId="1" xfId="0" applyFont="1" applyFill="1" applyBorder="1" applyAlignment="1" applyProtection="1">
      <alignment/>
      <protection locked="0"/>
    </xf>
    <xf numFmtId="172" fontId="6" fillId="0" borderId="1" xfId="0" applyFill="1" applyAlignment="1" applyProtection="1">
      <alignment horizontal="right" vertical="top"/>
      <protection locked="0"/>
    </xf>
    <xf numFmtId="0" fontId="19" fillId="7" borderId="1" xfId="0" applyFont="1" applyFill="1" applyBorder="1" applyAlignment="1" applyProtection="1">
      <alignment/>
      <protection locked="0"/>
    </xf>
    <xf numFmtId="0" fontId="21" fillId="7" borderId="1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/>
      <protection locked="0"/>
    </xf>
    <xf numFmtId="172" fontId="1" fillId="0" borderId="1" xfId="0" applyFont="1" applyFill="1" applyBorder="1" applyAlignment="1" applyProtection="1">
      <alignment horizontal="right" vertical="top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9D8"/>
      <rgbColor rgb="00000000"/>
      <rgbColor rgb="00F0FFFF"/>
      <rgbColor rgb="00F0FFF0"/>
      <rgbColor rgb="00ACA899"/>
      <rgbColor rgb="00FFFFF0"/>
      <rgbColor rgb="00E6E6FA"/>
      <rgbColor rgb="000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isalikemusic.free.fr/melkiweb1/mobilier_045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1"/>
  <sheetViews>
    <sheetView tabSelected="1" workbookViewId="0" topLeftCell="A19">
      <selection activeCell="E132" sqref="E132"/>
    </sheetView>
  </sheetViews>
  <sheetFormatPr defaultColWidth="11.421875" defaultRowHeight="12.75" customHeight="1"/>
  <cols>
    <col min="1" max="1" width="27.8515625" style="0" customWidth="1"/>
    <col min="2" max="14" width="8.57421875" style="0" customWidth="1"/>
    <col min="15" max="16384" width="10.28125" style="0" customWidth="1"/>
  </cols>
  <sheetData>
    <row r="2" spans="1:14" ht="12.75" customHeight="1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14" ht="12.75">
      <c r="A4" s="13" t="s">
        <v>0</v>
      </c>
      <c r="B4" s="14" t="s">
        <v>23</v>
      </c>
      <c r="C4" s="14" t="s">
        <v>24</v>
      </c>
      <c r="D4" s="14" t="s">
        <v>25</v>
      </c>
      <c r="E4" s="14" t="s">
        <v>26</v>
      </c>
      <c r="F4" s="14" t="s">
        <v>27</v>
      </c>
      <c r="G4" s="14" t="s">
        <v>28</v>
      </c>
      <c r="H4" s="14" t="s">
        <v>29</v>
      </c>
      <c r="I4" s="14" t="s">
        <v>30</v>
      </c>
      <c r="J4" s="14" t="s">
        <v>31</v>
      </c>
      <c r="K4" s="14" t="s">
        <v>32</v>
      </c>
      <c r="L4" s="14" t="s">
        <v>33</v>
      </c>
      <c r="M4" s="14" t="s">
        <v>34</v>
      </c>
      <c r="N4" s="13" t="s">
        <v>1</v>
      </c>
    </row>
    <row r="5" spans="1:14" ht="12.75">
      <c r="A5" s="15" t="s">
        <v>19</v>
      </c>
      <c r="B5" s="16"/>
      <c r="C5" s="17">
        <f>B139</f>
        <v>0</v>
      </c>
      <c r="D5" s="17">
        <f aca="true" t="shared" si="0" ref="D5:M5">C139</f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8">
        <f>M5</f>
        <v>0</v>
      </c>
    </row>
    <row r="6" spans="1:14" ht="12.7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9"/>
    </row>
    <row r="7" spans="1:14" ht="14.25" customHeight="1">
      <c r="A7" s="21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4.25" customHeight="1">
      <c r="A8" s="23" t="s">
        <v>121</v>
      </c>
      <c r="B8" s="24">
        <f>B9+B10</f>
        <v>0</v>
      </c>
      <c r="C8" s="24">
        <f aca="true" t="shared" si="1" ref="C8:M8">C9</f>
        <v>0</v>
      </c>
      <c r="D8" s="24">
        <f t="shared" si="1"/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0</v>
      </c>
      <c r="N8" s="25">
        <f>SUM(B8:M8)</f>
        <v>0</v>
      </c>
    </row>
    <row r="9" spans="1:14" ht="14.25" customHeight="1">
      <c r="A9" s="44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30">
        <f aca="true" t="shared" si="2" ref="N9:N73">SUM(B9:M9)</f>
        <v>0</v>
      </c>
    </row>
    <row r="10" spans="1:14" ht="14.25" customHeight="1">
      <c r="A10" s="4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30"/>
    </row>
    <row r="11" spans="1:14" ht="14.25" customHeight="1">
      <c r="A11" s="23" t="s">
        <v>122</v>
      </c>
      <c r="B11" s="24">
        <f>SUM(B12:B36)</f>
        <v>0</v>
      </c>
      <c r="C11" s="24">
        <f aca="true" t="shared" si="3" ref="C11:M11">SUM(C12:C36)</f>
        <v>0</v>
      </c>
      <c r="D11" s="24">
        <f t="shared" si="3"/>
        <v>0</v>
      </c>
      <c r="E11" s="24">
        <f t="shared" si="3"/>
        <v>0</v>
      </c>
      <c r="F11" s="24">
        <f t="shared" si="3"/>
        <v>0</v>
      </c>
      <c r="G11" s="24">
        <f t="shared" si="3"/>
        <v>0</v>
      </c>
      <c r="H11" s="24">
        <f t="shared" si="3"/>
        <v>0</v>
      </c>
      <c r="I11" s="24">
        <f t="shared" si="3"/>
        <v>0</v>
      </c>
      <c r="J11" s="24">
        <f t="shared" si="3"/>
        <v>0</v>
      </c>
      <c r="K11" s="24">
        <f t="shared" si="3"/>
        <v>0</v>
      </c>
      <c r="L11" s="24">
        <f t="shared" si="3"/>
        <v>0</v>
      </c>
      <c r="M11" s="24">
        <f t="shared" si="3"/>
        <v>0</v>
      </c>
      <c r="N11" s="25">
        <f t="shared" si="2"/>
        <v>0</v>
      </c>
    </row>
    <row r="12" spans="1:14" ht="14.25" customHeight="1">
      <c r="A12" s="44" t="s">
        <v>115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30">
        <f>SUM(B12:M12)</f>
        <v>0</v>
      </c>
    </row>
    <row r="13" spans="1:14" ht="14.25" customHeight="1">
      <c r="A13" s="44" t="s">
        <v>116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30">
        <f t="shared" si="2"/>
        <v>0</v>
      </c>
    </row>
    <row r="14" spans="1:14" ht="14.25" customHeight="1">
      <c r="A14" s="44" t="s">
        <v>117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30">
        <f t="shared" si="2"/>
        <v>0</v>
      </c>
    </row>
    <row r="15" spans="1:14" ht="14.25" customHeight="1">
      <c r="A15" s="44" t="s">
        <v>118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30">
        <f t="shared" si="2"/>
        <v>0</v>
      </c>
    </row>
    <row r="16" spans="1:14" ht="14.25" customHeight="1">
      <c r="A16" s="44" t="s">
        <v>119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30">
        <f t="shared" si="2"/>
        <v>0</v>
      </c>
    </row>
    <row r="17" spans="1:14" ht="14.25" customHeight="1">
      <c r="A17" s="44" t="s">
        <v>99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30">
        <f t="shared" si="2"/>
        <v>0</v>
      </c>
    </row>
    <row r="18" spans="1:14" ht="14.25" customHeight="1">
      <c r="A18" s="44" t="s">
        <v>100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30">
        <f t="shared" si="2"/>
        <v>0</v>
      </c>
    </row>
    <row r="19" spans="1:14" ht="14.25" customHeight="1">
      <c r="A19" s="44" t="s">
        <v>101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30">
        <f t="shared" si="2"/>
        <v>0</v>
      </c>
    </row>
    <row r="20" spans="1:14" ht="14.25" customHeight="1">
      <c r="A20" s="44" t="s">
        <v>102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30">
        <f t="shared" si="2"/>
        <v>0</v>
      </c>
    </row>
    <row r="21" spans="1:14" ht="14.25" customHeight="1">
      <c r="A21" s="44" t="s">
        <v>103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30">
        <f t="shared" si="2"/>
        <v>0</v>
      </c>
    </row>
    <row r="22" spans="1:14" ht="14.25" customHeight="1">
      <c r="A22" s="44" t="s">
        <v>104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30">
        <f t="shared" si="2"/>
        <v>0</v>
      </c>
    </row>
    <row r="23" spans="1:14" ht="14.25" customHeight="1">
      <c r="A23" s="44" t="s">
        <v>105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30">
        <f t="shared" si="2"/>
        <v>0</v>
      </c>
    </row>
    <row r="24" spans="1:14" ht="14.25" customHeight="1">
      <c r="A24" s="44" t="s">
        <v>106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0">
        <f t="shared" si="2"/>
        <v>0</v>
      </c>
    </row>
    <row r="25" spans="1:14" ht="14.25" customHeight="1">
      <c r="A25" s="44" t="s">
        <v>107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30">
        <f t="shared" si="2"/>
        <v>0</v>
      </c>
    </row>
    <row r="26" spans="1:14" ht="14.25" customHeight="1">
      <c r="A26" s="44" t="s">
        <v>108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30">
        <f t="shared" si="2"/>
        <v>0</v>
      </c>
    </row>
    <row r="27" spans="1:14" ht="14.25" customHeight="1">
      <c r="A27" s="44" t="s">
        <v>109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30">
        <f t="shared" si="2"/>
        <v>0</v>
      </c>
    </row>
    <row r="28" spans="1:14" ht="14.25" customHeight="1">
      <c r="A28" s="44" t="s">
        <v>110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30">
        <f t="shared" si="2"/>
        <v>0</v>
      </c>
    </row>
    <row r="29" spans="1:14" ht="14.25" customHeight="1">
      <c r="A29" s="44" t="s">
        <v>111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30">
        <f t="shared" si="2"/>
        <v>0</v>
      </c>
    </row>
    <row r="30" spans="1:14" ht="14.25" customHeight="1">
      <c r="A30" s="44" t="s">
        <v>112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30">
        <f t="shared" si="2"/>
        <v>0</v>
      </c>
    </row>
    <row r="31" spans="1:14" ht="14.25" customHeight="1">
      <c r="A31" s="44" t="s">
        <v>113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30">
        <f t="shared" si="2"/>
        <v>0</v>
      </c>
    </row>
    <row r="32" spans="1:14" ht="14.25" customHeight="1">
      <c r="A32" s="44" t="s">
        <v>114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30">
        <f t="shared" si="2"/>
        <v>0</v>
      </c>
    </row>
    <row r="33" spans="1:14" ht="14.25" customHeight="1">
      <c r="A33" s="44" t="s">
        <v>120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30">
        <f t="shared" si="2"/>
        <v>0</v>
      </c>
    </row>
    <row r="34" spans="1:14" ht="14.25" customHeight="1">
      <c r="A34" s="44" t="s">
        <v>35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30">
        <f t="shared" si="2"/>
        <v>0</v>
      </c>
    </row>
    <row r="35" spans="1:14" ht="14.25" customHeight="1">
      <c r="A35" s="44" t="s">
        <v>36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30">
        <f t="shared" si="2"/>
        <v>0</v>
      </c>
    </row>
    <row r="36" spans="1:14" ht="14.25" customHeight="1">
      <c r="A36" s="44" t="s">
        <v>37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30">
        <f t="shared" si="2"/>
        <v>0</v>
      </c>
    </row>
    <row r="37" spans="1:14" ht="14.25" customHeigh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30"/>
    </row>
    <row r="38" spans="1:14" ht="14.25" customHeight="1">
      <c r="A38" s="26" t="s">
        <v>4</v>
      </c>
      <c r="B38" s="27">
        <f>B11+B8</f>
        <v>0</v>
      </c>
      <c r="C38" s="27">
        <f aca="true" t="shared" si="4" ref="C38:N38">C11+C8</f>
        <v>0</v>
      </c>
      <c r="D38" s="27">
        <f t="shared" si="4"/>
        <v>0</v>
      </c>
      <c r="E38" s="27">
        <f t="shared" si="4"/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27">
        <f t="shared" si="4"/>
        <v>0</v>
      </c>
      <c r="J38" s="27">
        <f t="shared" si="4"/>
        <v>0</v>
      </c>
      <c r="K38" s="27">
        <f t="shared" si="4"/>
        <v>0</v>
      </c>
      <c r="L38" s="27">
        <f t="shared" si="4"/>
        <v>0</v>
      </c>
      <c r="M38" s="27">
        <f t="shared" si="4"/>
        <v>0</v>
      </c>
      <c r="N38" s="27">
        <f>SUM(B38:M38)</f>
        <v>0</v>
      </c>
    </row>
    <row r="39" spans="1:14" ht="14.25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</row>
    <row r="40" spans="1:14" ht="14.25" customHeight="1">
      <c r="A40" s="31" t="s">
        <v>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</row>
    <row r="41" spans="1:14" ht="14.25" customHeight="1">
      <c r="A41" s="34" t="s">
        <v>38</v>
      </c>
      <c r="B41" s="4">
        <f>SUM(B42:B44)</f>
        <v>0</v>
      </c>
      <c r="C41" s="4">
        <f aca="true" t="shared" si="5" ref="C41:N41">SUM(C42:C44)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4">
        <f t="shared" si="5"/>
        <v>0</v>
      </c>
      <c r="N41" s="4">
        <f>SUM(B41:M41)</f>
        <v>0</v>
      </c>
    </row>
    <row r="42" spans="1:14" ht="14.25" customHeight="1">
      <c r="A42" s="47" t="s">
        <v>39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30">
        <f t="shared" si="2"/>
        <v>0</v>
      </c>
    </row>
    <row r="43" spans="1:14" ht="14.25" customHeight="1">
      <c r="A43" s="47" t="s">
        <v>40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30">
        <f t="shared" si="2"/>
        <v>0</v>
      </c>
    </row>
    <row r="44" spans="1:14" ht="14.25" customHeigh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30"/>
    </row>
    <row r="45" spans="1:14" ht="14.25" customHeight="1">
      <c r="A45" s="35" t="s">
        <v>6</v>
      </c>
      <c r="B45" s="3">
        <f>SUM(B46:B75)</f>
        <v>0</v>
      </c>
      <c r="C45" s="3">
        <f aca="true" t="shared" si="6" ref="C45:N45">SUM(C46:C75)</f>
        <v>0</v>
      </c>
      <c r="D45" s="3">
        <f t="shared" si="6"/>
        <v>0</v>
      </c>
      <c r="E45" s="3">
        <f t="shared" si="6"/>
        <v>0</v>
      </c>
      <c r="F45" s="3">
        <f t="shared" si="6"/>
        <v>0</v>
      </c>
      <c r="G45" s="3">
        <f t="shared" si="6"/>
        <v>0</v>
      </c>
      <c r="H45" s="3">
        <f t="shared" si="6"/>
        <v>0</v>
      </c>
      <c r="I45" s="3">
        <f t="shared" si="6"/>
        <v>0</v>
      </c>
      <c r="J45" s="3">
        <f t="shared" si="6"/>
        <v>0</v>
      </c>
      <c r="K45" s="3">
        <f t="shared" si="6"/>
        <v>0</v>
      </c>
      <c r="L45" s="3">
        <f t="shared" si="6"/>
        <v>0</v>
      </c>
      <c r="M45" s="3">
        <f t="shared" si="6"/>
        <v>0</v>
      </c>
      <c r="N45" s="3">
        <f>SUM(B45:M45)</f>
        <v>0</v>
      </c>
    </row>
    <row r="46" spans="1:14" ht="14.25" customHeight="1">
      <c r="A46" s="4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30">
        <f t="shared" si="2"/>
        <v>0</v>
      </c>
    </row>
    <row r="47" spans="1:14" ht="14.25" customHeight="1">
      <c r="A47" s="50" t="s">
        <v>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30">
        <f t="shared" si="2"/>
        <v>0</v>
      </c>
    </row>
    <row r="48" spans="1:14" ht="14.25" customHeight="1">
      <c r="A48" s="50" t="s">
        <v>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30">
        <f t="shared" si="2"/>
        <v>0</v>
      </c>
    </row>
    <row r="49" spans="1:14" ht="14.25" customHeight="1">
      <c r="A49" s="50" t="s">
        <v>41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30">
        <f t="shared" si="2"/>
        <v>0</v>
      </c>
    </row>
    <row r="50" spans="1:14" ht="14.25" customHeight="1">
      <c r="A50" s="50" t="s">
        <v>42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30">
        <f t="shared" si="2"/>
        <v>0</v>
      </c>
    </row>
    <row r="51" spans="1:14" ht="14.25" customHeight="1">
      <c r="A51" s="50" t="s">
        <v>43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30">
        <f t="shared" si="2"/>
        <v>0</v>
      </c>
    </row>
    <row r="52" spans="1:14" ht="14.25" customHeight="1">
      <c r="A52" s="50" t="s">
        <v>44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30">
        <f t="shared" si="2"/>
        <v>0</v>
      </c>
    </row>
    <row r="53" spans="1:14" ht="14.25" customHeight="1">
      <c r="A53" s="50" t="s">
        <v>45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30">
        <f t="shared" si="2"/>
        <v>0</v>
      </c>
    </row>
    <row r="54" spans="1:14" ht="14.25" customHeight="1">
      <c r="A54" s="50" t="s">
        <v>46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30">
        <f t="shared" si="2"/>
        <v>0</v>
      </c>
    </row>
    <row r="55" spans="1:14" ht="14.25" customHeight="1">
      <c r="A55" s="50" t="s">
        <v>47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30">
        <f t="shared" si="2"/>
        <v>0</v>
      </c>
    </row>
    <row r="56" spans="1:14" ht="14.25" customHeight="1">
      <c r="A56" s="50" t="s">
        <v>48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30">
        <f t="shared" si="2"/>
        <v>0</v>
      </c>
    </row>
    <row r="57" spans="1:14" ht="14.25" customHeight="1">
      <c r="A57" s="50" t="s">
        <v>49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30">
        <f t="shared" si="2"/>
        <v>0</v>
      </c>
    </row>
    <row r="58" spans="1:14" ht="14.25" customHeight="1">
      <c r="A58" s="50" t="s">
        <v>50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30">
        <f t="shared" si="2"/>
        <v>0</v>
      </c>
    </row>
    <row r="59" spans="1:14" ht="14.25" customHeight="1">
      <c r="A59" s="50" t="s">
        <v>15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30">
        <f t="shared" si="2"/>
        <v>0</v>
      </c>
    </row>
    <row r="60" spans="1:14" ht="14.25" customHeight="1">
      <c r="A60" s="50" t="s">
        <v>51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30">
        <f t="shared" si="2"/>
        <v>0</v>
      </c>
    </row>
    <row r="61" spans="1:14" ht="14.25" customHeight="1">
      <c r="A61" s="50" t="s">
        <v>52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0">
        <f t="shared" si="2"/>
        <v>0</v>
      </c>
    </row>
    <row r="62" spans="1:14" ht="14.25" customHeight="1">
      <c r="A62" s="50" t="s">
        <v>14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0">
        <f t="shared" si="2"/>
        <v>0</v>
      </c>
    </row>
    <row r="63" spans="1:14" ht="14.25" customHeight="1">
      <c r="A63" s="50" t="s">
        <v>53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0">
        <f t="shared" si="2"/>
        <v>0</v>
      </c>
    </row>
    <row r="64" spans="1:14" ht="14.25" customHeight="1">
      <c r="A64" s="50" t="s">
        <v>10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30">
        <f t="shared" si="2"/>
        <v>0</v>
      </c>
    </row>
    <row r="65" spans="1:14" ht="14.25" customHeight="1">
      <c r="A65" s="50" t="s">
        <v>11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30">
        <f t="shared" si="2"/>
        <v>0</v>
      </c>
    </row>
    <row r="66" spans="1:14" ht="14.25" customHeight="1">
      <c r="A66" s="50" t="s">
        <v>9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30">
        <f t="shared" si="2"/>
        <v>0</v>
      </c>
    </row>
    <row r="67" spans="1:14" ht="14.25" customHeight="1">
      <c r="A67" s="50" t="s">
        <v>54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30">
        <f t="shared" si="2"/>
        <v>0</v>
      </c>
    </row>
    <row r="68" spans="1:14" ht="14.25" customHeight="1">
      <c r="A68" s="50" t="s">
        <v>55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30">
        <f t="shared" si="2"/>
        <v>0</v>
      </c>
    </row>
    <row r="69" spans="1:14" ht="14.25" customHeight="1">
      <c r="A69" s="50" t="s">
        <v>56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30">
        <f t="shared" si="2"/>
        <v>0</v>
      </c>
    </row>
    <row r="70" spans="1:14" ht="14.25" customHeight="1">
      <c r="A70" s="50" t="s">
        <v>57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30">
        <f t="shared" si="2"/>
        <v>0</v>
      </c>
    </row>
    <row r="71" spans="1:14" ht="14.25" customHeight="1">
      <c r="A71" s="50" t="s">
        <v>12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30">
        <f t="shared" si="2"/>
        <v>0</v>
      </c>
    </row>
    <row r="72" spans="1:14" ht="14.25" customHeight="1">
      <c r="A72" s="50" t="s">
        <v>58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30">
        <f t="shared" si="2"/>
        <v>0</v>
      </c>
    </row>
    <row r="73" spans="1:14" ht="14.25" customHeight="1">
      <c r="A73" s="50" t="s">
        <v>59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30">
        <f t="shared" si="2"/>
        <v>0</v>
      </c>
    </row>
    <row r="74" spans="1:14" ht="14.25" customHeight="1">
      <c r="A74" s="50" t="s">
        <v>13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30">
        <f aca="true" t="shared" si="7" ref="N74:N137">SUM(B74:M74)</f>
        <v>0</v>
      </c>
    </row>
    <row r="75" spans="1:14" ht="14.25" customHeight="1">
      <c r="A75" s="50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30">
        <f t="shared" si="7"/>
        <v>0</v>
      </c>
    </row>
    <row r="76" spans="1:14" ht="14.25" customHeight="1">
      <c r="A76" s="36" t="s">
        <v>60</v>
      </c>
      <c r="B76" s="37">
        <f>SUM(B77:B82)</f>
        <v>0</v>
      </c>
      <c r="C76" s="37">
        <f aca="true" t="shared" si="8" ref="C76:N76">SUM(C77:C82)</f>
        <v>0</v>
      </c>
      <c r="D76" s="37">
        <f t="shared" si="8"/>
        <v>0</v>
      </c>
      <c r="E76" s="37">
        <f t="shared" si="8"/>
        <v>0</v>
      </c>
      <c r="F76" s="37">
        <f t="shared" si="8"/>
        <v>0</v>
      </c>
      <c r="G76" s="37">
        <f t="shared" si="8"/>
        <v>0</v>
      </c>
      <c r="H76" s="37">
        <f t="shared" si="8"/>
        <v>0</v>
      </c>
      <c r="I76" s="37">
        <f t="shared" si="8"/>
        <v>0</v>
      </c>
      <c r="J76" s="37">
        <f t="shared" si="8"/>
        <v>0</v>
      </c>
      <c r="K76" s="37">
        <f t="shared" si="8"/>
        <v>0</v>
      </c>
      <c r="L76" s="37">
        <f t="shared" si="8"/>
        <v>0</v>
      </c>
      <c r="M76" s="37">
        <f t="shared" si="8"/>
        <v>0</v>
      </c>
      <c r="N76" s="37">
        <f>SUM(B76:M76)</f>
        <v>0</v>
      </c>
    </row>
    <row r="77" spans="1:14" ht="14.25" customHeight="1">
      <c r="A77" s="9" t="s">
        <v>61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30">
        <f t="shared" si="7"/>
        <v>0</v>
      </c>
    </row>
    <row r="78" spans="1:14" ht="14.25" customHeight="1">
      <c r="A78" s="9" t="s">
        <v>62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30">
        <f t="shared" si="7"/>
        <v>0</v>
      </c>
    </row>
    <row r="79" spans="1:14" ht="14.25" customHeight="1">
      <c r="A79" s="9" t="s">
        <v>63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30">
        <f t="shared" si="7"/>
        <v>0</v>
      </c>
    </row>
    <row r="80" spans="1:14" ht="14.25" customHeight="1">
      <c r="A80" s="9" t="s">
        <v>64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30">
        <f t="shared" si="7"/>
        <v>0</v>
      </c>
    </row>
    <row r="81" spans="1:14" ht="14.25" customHeight="1">
      <c r="A81" s="9" t="s">
        <v>65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30">
        <f t="shared" si="7"/>
        <v>0</v>
      </c>
    </row>
    <row r="82" spans="1:14" ht="14.25" customHeight="1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30">
        <f t="shared" si="7"/>
        <v>0</v>
      </c>
    </row>
    <row r="83" spans="1:14" ht="14.25" customHeight="1">
      <c r="A83" s="38" t="s">
        <v>66</v>
      </c>
      <c r="B83" s="3">
        <f>SUM(B84:B89)</f>
        <v>0</v>
      </c>
      <c r="C83" s="3">
        <f aca="true" t="shared" si="9" ref="C83:N83">SUM(C84:C89)</f>
        <v>0</v>
      </c>
      <c r="D83" s="3">
        <f t="shared" si="9"/>
        <v>0</v>
      </c>
      <c r="E83" s="3">
        <f t="shared" si="9"/>
        <v>0</v>
      </c>
      <c r="F83" s="3">
        <f t="shared" si="9"/>
        <v>0</v>
      </c>
      <c r="G83" s="3">
        <f t="shared" si="9"/>
        <v>0</v>
      </c>
      <c r="H83" s="3">
        <f t="shared" si="9"/>
        <v>0</v>
      </c>
      <c r="I83" s="3">
        <f t="shared" si="9"/>
        <v>0</v>
      </c>
      <c r="J83" s="3">
        <f t="shared" si="9"/>
        <v>0</v>
      </c>
      <c r="K83" s="3">
        <f t="shared" si="9"/>
        <v>0</v>
      </c>
      <c r="L83" s="3">
        <f t="shared" si="9"/>
        <v>0</v>
      </c>
      <c r="M83" s="3">
        <f t="shared" si="9"/>
        <v>0</v>
      </c>
      <c r="N83" s="3">
        <f>SUM(B83:M83)</f>
        <v>0</v>
      </c>
    </row>
    <row r="84" spans="1:14" ht="14.25" customHeight="1">
      <c r="A84" s="9" t="s">
        <v>70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30">
        <f t="shared" si="7"/>
        <v>0</v>
      </c>
    </row>
    <row r="85" spans="1:14" ht="14.25" customHeight="1">
      <c r="A85" s="9" t="s">
        <v>67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30">
        <f t="shared" si="7"/>
        <v>0</v>
      </c>
    </row>
    <row r="86" spans="1:14" ht="14.25" customHeight="1">
      <c r="A86" s="9" t="s">
        <v>68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30">
        <f t="shared" si="7"/>
        <v>0</v>
      </c>
    </row>
    <row r="87" spans="1:14" ht="14.25" customHeight="1">
      <c r="A87" s="9" t="s">
        <v>69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30">
        <f t="shared" si="7"/>
        <v>0</v>
      </c>
    </row>
    <row r="88" spans="1:14" ht="14.25" customHeight="1">
      <c r="A88" s="9" t="s">
        <v>16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30">
        <f t="shared" si="7"/>
        <v>0</v>
      </c>
    </row>
    <row r="89" spans="1:14" ht="14.25" customHeight="1">
      <c r="A89" s="51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30">
        <f t="shared" si="7"/>
        <v>0</v>
      </c>
    </row>
    <row r="90" spans="1:14" ht="14.25" customHeight="1">
      <c r="A90" s="35" t="s">
        <v>17</v>
      </c>
      <c r="B90" s="24">
        <f>B91+B105+B118</f>
        <v>0</v>
      </c>
      <c r="C90" s="24">
        <f aca="true" t="shared" si="10" ref="C90:M90">C91+C105+C118</f>
        <v>0</v>
      </c>
      <c r="D90" s="24">
        <f t="shared" si="10"/>
        <v>0</v>
      </c>
      <c r="E90" s="24">
        <f t="shared" si="10"/>
        <v>0</v>
      </c>
      <c r="F90" s="24">
        <f t="shared" si="10"/>
        <v>0</v>
      </c>
      <c r="G90" s="24">
        <f t="shared" si="10"/>
        <v>0</v>
      </c>
      <c r="H90" s="24">
        <f t="shared" si="10"/>
        <v>0</v>
      </c>
      <c r="I90" s="24">
        <f t="shared" si="10"/>
        <v>0</v>
      </c>
      <c r="J90" s="24">
        <f t="shared" si="10"/>
        <v>0</v>
      </c>
      <c r="K90" s="24">
        <f t="shared" si="10"/>
        <v>0</v>
      </c>
      <c r="L90" s="24">
        <f t="shared" si="10"/>
        <v>0</v>
      </c>
      <c r="M90" s="24">
        <f t="shared" si="10"/>
        <v>0</v>
      </c>
      <c r="N90" s="25">
        <f t="shared" si="7"/>
        <v>0</v>
      </c>
    </row>
    <row r="91" spans="1:14" ht="14.25" customHeight="1">
      <c r="A91" s="39" t="s">
        <v>71</v>
      </c>
      <c r="B91" s="40">
        <f>SUM(B92:B104)</f>
        <v>0</v>
      </c>
      <c r="C91" s="40">
        <f aca="true" t="shared" si="11" ref="C91:M91">SUM(C92:C104)</f>
        <v>0</v>
      </c>
      <c r="D91" s="40">
        <f t="shared" si="11"/>
        <v>0</v>
      </c>
      <c r="E91" s="40">
        <f t="shared" si="11"/>
        <v>0</v>
      </c>
      <c r="F91" s="40">
        <f t="shared" si="11"/>
        <v>0</v>
      </c>
      <c r="G91" s="40">
        <f t="shared" si="11"/>
        <v>0</v>
      </c>
      <c r="H91" s="40">
        <f t="shared" si="11"/>
        <v>0</v>
      </c>
      <c r="I91" s="40">
        <f t="shared" si="11"/>
        <v>0</v>
      </c>
      <c r="J91" s="40">
        <f t="shared" si="11"/>
        <v>0</v>
      </c>
      <c r="K91" s="40">
        <f t="shared" si="11"/>
        <v>0</v>
      </c>
      <c r="L91" s="40">
        <f t="shared" si="11"/>
        <v>0</v>
      </c>
      <c r="M91" s="40">
        <f t="shared" si="11"/>
        <v>0</v>
      </c>
      <c r="N91" s="25">
        <f t="shared" si="7"/>
        <v>0</v>
      </c>
    </row>
    <row r="92" spans="1:14" ht="14.25" customHeight="1">
      <c r="A92" s="52" t="s">
        <v>76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30">
        <f t="shared" si="7"/>
        <v>0</v>
      </c>
    </row>
    <row r="93" spans="1:14" ht="14.25" customHeight="1">
      <c r="A93" s="52" t="s">
        <v>77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30">
        <f t="shared" si="7"/>
        <v>0</v>
      </c>
    </row>
    <row r="94" spans="1:14" ht="14.25" customHeight="1">
      <c r="A94" s="52" t="s">
        <v>87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30">
        <f t="shared" si="7"/>
        <v>0</v>
      </c>
    </row>
    <row r="95" spans="1:14" ht="14.25" customHeight="1">
      <c r="A95" s="52" t="s">
        <v>78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30">
        <f t="shared" si="7"/>
        <v>0</v>
      </c>
    </row>
    <row r="96" spans="1:14" ht="14.25" customHeight="1">
      <c r="A96" s="52" t="s">
        <v>79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30">
        <f t="shared" si="7"/>
        <v>0</v>
      </c>
    </row>
    <row r="97" spans="1:14" ht="14.25" customHeight="1">
      <c r="A97" s="52" t="s">
        <v>80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30">
        <f t="shared" si="7"/>
        <v>0</v>
      </c>
    </row>
    <row r="98" spans="1:14" ht="14.25" customHeight="1">
      <c r="A98" s="52" t="s">
        <v>81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30">
        <f t="shared" si="7"/>
        <v>0</v>
      </c>
    </row>
    <row r="99" spans="1:14" ht="14.25" customHeight="1">
      <c r="A99" s="52" t="s">
        <v>82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30">
        <f t="shared" si="7"/>
        <v>0</v>
      </c>
    </row>
    <row r="100" spans="1:14" ht="14.25" customHeight="1">
      <c r="A100" s="52" t="s">
        <v>83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30">
        <f t="shared" si="7"/>
        <v>0</v>
      </c>
    </row>
    <row r="101" spans="1:14" ht="14.25" customHeight="1">
      <c r="A101" s="52" t="s">
        <v>84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30">
        <f t="shared" si="7"/>
        <v>0</v>
      </c>
    </row>
    <row r="102" spans="1:14" ht="14.25" customHeight="1">
      <c r="A102" s="52" t="s">
        <v>85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30">
        <f t="shared" si="7"/>
        <v>0</v>
      </c>
    </row>
    <row r="103" spans="1:14" ht="14.25" customHeight="1">
      <c r="A103" s="52" t="s">
        <v>86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30">
        <f t="shared" si="7"/>
        <v>0</v>
      </c>
    </row>
    <row r="104" spans="1:14" ht="14.25" customHeight="1">
      <c r="A104" s="53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30">
        <f t="shared" si="7"/>
        <v>0</v>
      </c>
    </row>
    <row r="105" spans="1:14" ht="14.25" customHeight="1">
      <c r="A105" s="39" t="s">
        <v>72</v>
      </c>
      <c r="B105" s="41">
        <f>SUM(B106:B117)</f>
        <v>0</v>
      </c>
      <c r="C105" s="41">
        <f aca="true" t="shared" si="12" ref="C105:M105">SUM(C106:C117)</f>
        <v>0</v>
      </c>
      <c r="D105" s="41">
        <f t="shared" si="12"/>
        <v>0</v>
      </c>
      <c r="E105" s="41">
        <f t="shared" si="12"/>
        <v>0</v>
      </c>
      <c r="F105" s="41">
        <f t="shared" si="12"/>
        <v>0</v>
      </c>
      <c r="G105" s="41">
        <f t="shared" si="12"/>
        <v>0</v>
      </c>
      <c r="H105" s="41">
        <f t="shared" si="12"/>
        <v>0</v>
      </c>
      <c r="I105" s="41">
        <f t="shared" si="12"/>
        <v>0</v>
      </c>
      <c r="J105" s="41">
        <f t="shared" si="12"/>
        <v>0</v>
      </c>
      <c r="K105" s="41">
        <f t="shared" si="12"/>
        <v>0</v>
      </c>
      <c r="L105" s="41">
        <f t="shared" si="12"/>
        <v>0</v>
      </c>
      <c r="M105" s="41">
        <f t="shared" si="12"/>
        <v>0</v>
      </c>
      <c r="N105" s="25">
        <f t="shared" si="7"/>
        <v>0</v>
      </c>
    </row>
    <row r="106" spans="1:14" ht="14.25" customHeight="1">
      <c r="A106" s="52" t="s">
        <v>88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30">
        <f t="shared" si="7"/>
        <v>0</v>
      </c>
    </row>
    <row r="107" spans="1:14" ht="14.25" customHeight="1">
      <c r="A107" s="52" t="s">
        <v>89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30">
        <f t="shared" si="7"/>
        <v>0</v>
      </c>
    </row>
    <row r="108" spans="1:14" ht="14.25" customHeight="1">
      <c r="A108" s="52" t="s">
        <v>90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30">
        <f t="shared" si="7"/>
        <v>0</v>
      </c>
    </row>
    <row r="109" spans="1:14" ht="14.25" customHeight="1">
      <c r="A109" s="52" t="s">
        <v>91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30">
        <f t="shared" si="7"/>
        <v>0</v>
      </c>
    </row>
    <row r="110" spans="1:14" ht="14.25" customHeight="1">
      <c r="A110" s="52" t="s">
        <v>92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30">
        <f t="shared" si="7"/>
        <v>0</v>
      </c>
    </row>
    <row r="111" spans="1:14" ht="14.25" customHeight="1">
      <c r="A111" s="54" t="s">
        <v>93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30">
        <f t="shared" si="7"/>
        <v>0</v>
      </c>
    </row>
    <row r="112" spans="1:14" ht="14.25" customHeight="1">
      <c r="A112" s="52" t="s">
        <v>94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30">
        <f t="shared" si="7"/>
        <v>0</v>
      </c>
    </row>
    <row r="113" spans="1:14" ht="14.25" customHeight="1">
      <c r="A113" s="52" t="s">
        <v>95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30">
        <f t="shared" si="7"/>
        <v>0</v>
      </c>
    </row>
    <row r="114" spans="1:14" ht="14.25" customHeight="1">
      <c r="A114" s="52" t="s">
        <v>96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30">
        <f t="shared" si="7"/>
        <v>0</v>
      </c>
    </row>
    <row r="115" spans="1:14" ht="14.25" customHeight="1">
      <c r="A115" s="52" t="s">
        <v>97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30">
        <f t="shared" si="7"/>
        <v>0</v>
      </c>
    </row>
    <row r="116" spans="1:14" ht="14.25" customHeight="1">
      <c r="A116" s="52" t="s">
        <v>98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30">
        <f t="shared" si="7"/>
        <v>0</v>
      </c>
    </row>
    <row r="117" spans="1:14" ht="14.25" customHeight="1">
      <c r="A117" s="53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30">
        <f t="shared" si="7"/>
        <v>0</v>
      </c>
    </row>
    <row r="118" spans="1:14" ht="14.25" customHeight="1">
      <c r="A118" s="39" t="s">
        <v>73</v>
      </c>
      <c r="B118" s="41">
        <f>SUM(B119:B124)</f>
        <v>0</v>
      </c>
      <c r="C118" s="41">
        <f aca="true" t="shared" si="13" ref="C118:M118">SUM(C119:C124)</f>
        <v>0</v>
      </c>
      <c r="D118" s="41">
        <f t="shared" si="13"/>
        <v>0</v>
      </c>
      <c r="E118" s="41">
        <f t="shared" si="13"/>
        <v>0</v>
      </c>
      <c r="F118" s="41">
        <f t="shared" si="13"/>
        <v>0</v>
      </c>
      <c r="G118" s="41">
        <f t="shared" si="13"/>
        <v>0</v>
      </c>
      <c r="H118" s="41">
        <f t="shared" si="13"/>
        <v>0</v>
      </c>
      <c r="I118" s="41">
        <f t="shared" si="13"/>
        <v>0</v>
      </c>
      <c r="J118" s="41">
        <f t="shared" si="13"/>
        <v>0</v>
      </c>
      <c r="K118" s="41">
        <f t="shared" si="13"/>
        <v>0</v>
      </c>
      <c r="L118" s="41">
        <f t="shared" si="13"/>
        <v>0</v>
      </c>
      <c r="M118" s="41">
        <f t="shared" si="13"/>
        <v>0</v>
      </c>
      <c r="N118" s="25">
        <f t="shared" si="7"/>
        <v>0</v>
      </c>
    </row>
    <row r="119" spans="1:14" ht="14.25" customHeight="1">
      <c r="A119" s="55" t="s">
        <v>74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30">
        <f t="shared" si="7"/>
        <v>0</v>
      </c>
    </row>
    <row r="120" spans="1:14" ht="14.25" customHeight="1">
      <c r="A120" s="52" t="s">
        <v>75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30">
        <f t="shared" si="7"/>
        <v>0</v>
      </c>
    </row>
    <row r="121" spans="1:14" ht="14.25" customHeight="1">
      <c r="A121" s="52" t="s">
        <v>123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30">
        <f t="shared" si="7"/>
        <v>0</v>
      </c>
    </row>
    <row r="122" spans="1:14" ht="14.25" customHeight="1">
      <c r="A122" s="52" t="s">
        <v>124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30">
        <f t="shared" si="7"/>
        <v>0</v>
      </c>
    </row>
    <row r="123" spans="1:14" ht="14.25" customHeight="1">
      <c r="A123" s="52" t="s">
        <v>125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30">
        <f t="shared" si="7"/>
        <v>0</v>
      </c>
    </row>
    <row r="124" spans="1:14" ht="14.25" customHeight="1">
      <c r="A124" s="52" t="s">
        <v>126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30">
        <f t="shared" si="7"/>
        <v>0</v>
      </c>
    </row>
    <row r="125" spans="1:14" ht="14.25" customHeight="1">
      <c r="A125" s="44"/>
      <c r="B125" s="4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60"/>
    </row>
    <row r="126" spans="1:14" ht="14.25" customHeight="1">
      <c r="A126" s="39" t="s">
        <v>135</v>
      </c>
      <c r="B126" s="41">
        <f>SUM(B127:B134)</f>
        <v>0</v>
      </c>
      <c r="C126" s="41">
        <f aca="true" t="shared" si="14" ref="C126:M126">SUM(C127:C134)</f>
        <v>0</v>
      </c>
      <c r="D126" s="41">
        <f t="shared" si="14"/>
        <v>0</v>
      </c>
      <c r="E126" s="41">
        <f t="shared" si="14"/>
        <v>0</v>
      </c>
      <c r="F126" s="41">
        <f t="shared" si="14"/>
        <v>0</v>
      </c>
      <c r="G126" s="41">
        <f t="shared" si="14"/>
        <v>0</v>
      </c>
      <c r="H126" s="41">
        <f t="shared" si="14"/>
        <v>0</v>
      </c>
      <c r="I126" s="41">
        <f t="shared" si="14"/>
        <v>0</v>
      </c>
      <c r="J126" s="41">
        <f t="shared" si="14"/>
        <v>0</v>
      </c>
      <c r="K126" s="41">
        <f t="shared" si="14"/>
        <v>0</v>
      </c>
      <c r="L126" s="41">
        <f t="shared" si="14"/>
        <v>0</v>
      </c>
      <c r="M126" s="41">
        <f t="shared" si="14"/>
        <v>0</v>
      </c>
      <c r="N126" s="25">
        <f t="shared" si="7"/>
        <v>0</v>
      </c>
    </row>
    <row r="127" spans="1:14" ht="14.25" customHeight="1">
      <c r="A127" s="57" t="s">
        <v>127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30">
        <f t="shared" si="7"/>
        <v>0</v>
      </c>
    </row>
    <row r="128" spans="1:14" ht="14.25" customHeight="1">
      <c r="A128" s="57" t="s">
        <v>128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30">
        <f t="shared" si="7"/>
        <v>0</v>
      </c>
    </row>
    <row r="129" spans="1:14" ht="14.25" customHeight="1">
      <c r="A129" s="57" t="s">
        <v>129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30">
        <f t="shared" si="7"/>
        <v>0</v>
      </c>
    </row>
    <row r="130" spans="1:14" ht="14.25" customHeight="1">
      <c r="A130" s="57" t="s">
        <v>130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30">
        <f t="shared" si="7"/>
        <v>0</v>
      </c>
    </row>
    <row r="131" spans="1:14" ht="14.25" customHeight="1">
      <c r="A131" s="57" t="s">
        <v>131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30">
        <f t="shared" si="7"/>
        <v>0</v>
      </c>
    </row>
    <row r="132" spans="1:14" ht="14.25" customHeight="1">
      <c r="A132" s="57" t="s">
        <v>134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30">
        <f t="shared" si="7"/>
        <v>0</v>
      </c>
    </row>
    <row r="133" spans="1:14" ht="14.25" customHeight="1">
      <c r="A133" s="58" t="s">
        <v>133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30">
        <f t="shared" si="7"/>
        <v>0</v>
      </c>
    </row>
    <row r="134" spans="1:14" ht="14.25" customHeight="1">
      <c r="A134" s="57" t="s">
        <v>132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30">
        <f t="shared" si="7"/>
        <v>0</v>
      </c>
    </row>
    <row r="135" spans="1:14" ht="14.25" customHeight="1">
      <c r="A135" s="5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30"/>
    </row>
    <row r="136" spans="1:14" ht="14.25" customHeight="1">
      <c r="A136" s="26" t="s">
        <v>18</v>
      </c>
      <c r="B136" s="27">
        <f>B126+B90+B83+B76+B45+B41</f>
        <v>0</v>
      </c>
      <c r="C136" s="27">
        <f aca="true" t="shared" si="15" ref="C136:N136">C126+C90+C83+C76+C45+C41</f>
        <v>0</v>
      </c>
      <c r="D136" s="27">
        <f t="shared" si="15"/>
        <v>0</v>
      </c>
      <c r="E136" s="27">
        <f t="shared" si="15"/>
        <v>0</v>
      </c>
      <c r="F136" s="27">
        <f t="shared" si="15"/>
        <v>0</v>
      </c>
      <c r="G136" s="27">
        <f t="shared" si="15"/>
        <v>0</v>
      </c>
      <c r="H136" s="27">
        <f t="shared" si="15"/>
        <v>0</v>
      </c>
      <c r="I136" s="27">
        <f t="shared" si="15"/>
        <v>0</v>
      </c>
      <c r="J136" s="27">
        <f t="shared" si="15"/>
        <v>0</v>
      </c>
      <c r="K136" s="27">
        <f t="shared" si="15"/>
        <v>0</v>
      </c>
      <c r="L136" s="27">
        <f t="shared" si="15"/>
        <v>0</v>
      </c>
      <c r="M136" s="27">
        <f t="shared" si="15"/>
        <v>0</v>
      </c>
      <c r="N136" s="27">
        <f t="shared" si="15"/>
        <v>0</v>
      </c>
    </row>
    <row r="137" spans="1:14" ht="14.25" customHeight="1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30"/>
    </row>
    <row r="138" spans="1:14" ht="14.25" customHeight="1">
      <c r="A138" s="42" t="s">
        <v>136</v>
      </c>
      <c r="B138" s="43">
        <f>B38-B136</f>
        <v>0</v>
      </c>
      <c r="C138" s="43">
        <f aca="true" t="shared" si="16" ref="C138:M138">C38-C136</f>
        <v>0</v>
      </c>
      <c r="D138" s="43">
        <f t="shared" si="16"/>
        <v>0</v>
      </c>
      <c r="E138" s="43">
        <f t="shared" si="16"/>
        <v>0</v>
      </c>
      <c r="F138" s="43">
        <f t="shared" si="16"/>
        <v>0</v>
      </c>
      <c r="G138" s="43">
        <f t="shared" si="16"/>
        <v>0</v>
      </c>
      <c r="H138" s="43">
        <f t="shared" si="16"/>
        <v>0</v>
      </c>
      <c r="I138" s="43">
        <f t="shared" si="16"/>
        <v>0</v>
      </c>
      <c r="J138" s="43">
        <f t="shared" si="16"/>
        <v>0</v>
      </c>
      <c r="K138" s="43">
        <f t="shared" si="16"/>
        <v>0</v>
      </c>
      <c r="L138" s="43">
        <f t="shared" si="16"/>
        <v>0</v>
      </c>
      <c r="M138" s="43">
        <f t="shared" si="16"/>
        <v>0</v>
      </c>
      <c r="N138" s="43">
        <f>N38-N136</f>
        <v>0</v>
      </c>
    </row>
    <row r="139" spans="1:14" ht="14.25" customHeight="1">
      <c r="A139" s="42" t="s">
        <v>20</v>
      </c>
      <c r="B139" s="43">
        <f>B138+B5</f>
        <v>0</v>
      </c>
      <c r="C139" s="43">
        <f>C138+C5</f>
        <v>0</v>
      </c>
      <c r="D139" s="43">
        <f>D138+D5</f>
        <v>0</v>
      </c>
      <c r="E139" s="43">
        <f>E138+E5</f>
        <v>0</v>
      </c>
      <c r="F139" s="43">
        <f>F138+F5</f>
        <v>0</v>
      </c>
      <c r="G139" s="43">
        <f>G138+G5</f>
        <v>0</v>
      </c>
      <c r="H139" s="43">
        <f>H138+H5</f>
        <v>0</v>
      </c>
      <c r="I139" s="43">
        <f>I138+I5</f>
        <v>0</v>
      </c>
      <c r="J139" s="43">
        <f>J138+J5</f>
        <v>0</v>
      </c>
      <c r="K139" s="43">
        <f>K138+K5</f>
        <v>0</v>
      </c>
      <c r="L139" s="43">
        <f>L138+L5</f>
        <v>0</v>
      </c>
      <c r="M139" s="43">
        <f>M138+M5</f>
        <v>0</v>
      </c>
      <c r="N139" s="43">
        <f>M139</f>
        <v>0</v>
      </c>
    </row>
    <row r="140" spans="1:14" ht="14.25" customHeight="1">
      <c r="A140" s="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</row>
    <row r="141" spans="1:14" ht="14.25" customHeight="1">
      <c r="A141" s="10" t="s">
        <v>21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2"/>
    </row>
  </sheetData>
  <sheetProtection password="DB05" sheet="1" objects="1" scenarios="1"/>
  <mergeCells count="1">
    <mergeCell ref="A2:N2"/>
  </mergeCells>
  <hyperlinks>
    <hyperlink ref="A111" r:id="rId1" display="http://elisalikemusic.free.fr/melkiweb1/mobilier_045.htm"/>
  </hyperlinks>
  <printOptions/>
  <pageMargins left="0.36" right="0.33" top="1" bottom="1" header="0.4921259845" footer="0.4921259845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2010-04-15T07:55:13Z</cp:lastPrinted>
  <dcterms:created xsi:type="dcterms:W3CDTF">2010-08-02T09:01:42Z</dcterms:created>
  <dcterms:modified xsi:type="dcterms:W3CDTF">2010-08-02T11:08:08Z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